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\"/>
    </mc:Choice>
  </mc:AlternateContent>
  <bookViews>
    <workbookView xWindow="0" yWindow="0" windowWidth="24000" windowHeight="9600"/>
  </bookViews>
  <sheets>
    <sheet name="جدول 10-01  " sheetId="1" r:id="rId1"/>
  </sheets>
  <definedNames>
    <definedName name="M1000000000000" localSheetId="0">#REF!</definedName>
    <definedName name="M1000000000000">#REF!</definedName>
    <definedName name="_xlnm.Print_Area" localSheetId="0">'جدول 10-01  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D21" i="1"/>
  <c r="I20" i="1"/>
  <c r="H20" i="1"/>
  <c r="J20" i="1" s="1"/>
  <c r="G20" i="1"/>
  <c r="D20" i="1"/>
  <c r="I19" i="1"/>
  <c r="J19" i="1" s="1"/>
  <c r="H19" i="1"/>
  <c r="H21" i="1" s="1"/>
  <c r="G19" i="1"/>
  <c r="D19" i="1"/>
  <c r="I17" i="1"/>
  <c r="H17" i="1"/>
  <c r="G17" i="1"/>
  <c r="D17" i="1"/>
  <c r="J16" i="1"/>
  <c r="G16" i="1"/>
  <c r="D16" i="1"/>
  <c r="J15" i="1"/>
  <c r="J17" i="1" s="1"/>
  <c r="G15" i="1"/>
  <c r="D15" i="1"/>
  <c r="I13" i="1"/>
  <c r="H13" i="1"/>
  <c r="G13" i="1"/>
  <c r="D13" i="1"/>
  <c r="J12" i="1"/>
  <c r="G12" i="1"/>
  <c r="D12" i="1"/>
  <c r="J11" i="1"/>
  <c r="J13" i="1" s="1"/>
  <c r="G11" i="1"/>
  <c r="D11" i="1"/>
  <c r="J21" i="1" l="1"/>
</calcChain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<sst xmlns="http://schemas.openxmlformats.org/spreadsheetml/2006/main" count="50" uniqueCount="24">
  <si>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</si>
  <si>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Sex - Emirate of Dubai</t>
  </si>
  <si>
    <t>(2017 - 2015)</t>
  </si>
  <si>
    <t>جـــدول ( 10 - 01 )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</si>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</sst>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2" fillId="2" borderId="1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9" fillId="2" borderId="10" xfId="1" applyFont="1" applyFill="1" applyBorder="1" applyAlignment="1">
      <alignment horizontal="center" vertical="top"/>
    </xf>
    <xf numFmtId="0" fontId="9" fillId="2" borderId="11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right" vertical="center" indent="1"/>
    </xf>
    <xf numFmtId="3" fontId="7" fillId="2" borderId="0" xfId="1" applyNumberFormat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0" xfId="1" applyFont="1" applyAlignment="1">
      <alignment horizontal="right" vertical="center" indent="1"/>
    </xf>
    <xf numFmtId="3" fontId="11" fillId="0" borderId="0" xfId="1" applyNumberFormat="1" applyFont="1" applyAlignment="1">
      <alignment horizontal="right" vertical="center" indent="1"/>
    </xf>
    <xf numFmtId="3" fontId="7" fillId="0" borderId="0" xfId="1" applyNumberFormat="1" applyFont="1" applyAlignment="1">
      <alignment horizontal="right" vertical="center" indent="1"/>
    </xf>
    <xf numFmtId="3" fontId="11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3" fontId="7" fillId="0" borderId="0" xfId="1" applyNumberFormat="1" applyFont="1" applyFill="1" applyAlignment="1">
      <alignment horizontal="right" vertical="center" indent="1"/>
    </xf>
    <xf numFmtId="3" fontId="7" fillId="0" borderId="0" xfId="1" applyNumberFormat="1" applyFont="1" applyFill="1" applyAlignment="1">
      <alignment horizontal="center" vertical="center"/>
    </xf>
    <xf numFmtId="2" fontId="2" fillId="0" borderId="0" xfId="1" applyNumberFormat="1" applyFont="1" applyAlignment="1">
      <alignment vertical="center"/>
    </xf>
    <xf numFmtId="0" fontId="10" fillId="0" borderId="12" xfId="1" applyFont="1" applyBorder="1" applyAlignment="1">
      <alignment horizontal="right" vertical="center"/>
    </xf>
    <xf numFmtId="3" fontId="11" fillId="0" borderId="12" xfId="1" applyNumberFormat="1" applyFont="1" applyBorder="1" applyAlignment="1">
      <alignment horizontal="right" vertical="center" indent="1"/>
    </xf>
    <xf numFmtId="3" fontId="7" fillId="0" borderId="12" xfId="1" applyNumberFormat="1" applyFont="1" applyBorder="1" applyAlignment="1">
      <alignment horizontal="right" vertical="center" indent="1"/>
    </xf>
    <xf numFmtId="3" fontId="11" fillId="0" borderId="12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center" indent="1"/>
    </xf>
    <xf numFmtId="3" fontId="11" fillId="2" borderId="0" xfId="1" applyNumberFormat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indent="1"/>
    </xf>
    <xf numFmtId="3" fontId="11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 indent="1"/>
    </xf>
    <xf numFmtId="0" fontId="9" fillId="0" borderId="0" xfId="1" applyFont="1" applyBorder="1" applyAlignment="1">
      <alignment horizontal="right" vertical="center" indent="1"/>
    </xf>
    <xf numFmtId="3" fontId="11" fillId="0" borderId="0" xfId="1" applyNumberFormat="1" applyFont="1" applyBorder="1" applyAlignment="1">
      <alignment horizontal="right" vertical="center" indent="1"/>
    </xf>
    <xf numFmtId="3" fontId="7" fillId="0" borderId="0" xfId="1" applyNumberFormat="1" applyFont="1" applyBorder="1" applyAlignment="1">
      <alignment horizontal="right" vertical="center" indent="1"/>
    </xf>
    <xf numFmtId="3" fontId="1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indent="1"/>
    </xf>
    <xf numFmtId="0" fontId="9" fillId="2" borderId="13" xfId="1" applyFont="1" applyFill="1" applyBorder="1" applyAlignment="1">
      <alignment horizontal="right" vertical="center" indent="1" readingOrder="2"/>
    </xf>
    <xf numFmtId="3" fontId="11" fillId="2" borderId="13" xfId="1" applyNumberFormat="1" applyFont="1" applyFill="1" applyBorder="1" applyAlignment="1">
      <alignment horizontal="right" vertical="center" indent="1"/>
    </xf>
    <xf numFmtId="3" fontId="7" fillId="2" borderId="13" xfId="1" applyNumberFormat="1" applyFont="1" applyFill="1" applyBorder="1" applyAlignment="1">
      <alignment horizontal="right" vertical="center" indent="1"/>
    </xf>
    <xf numFmtId="3" fontId="11" fillId="2" borderId="13" xfId="1" applyNumberFormat="1" applyFont="1" applyFill="1" applyBorder="1" applyAlignment="1">
      <alignment horizontal="center" vertical="center"/>
    </xf>
    <xf numFmtId="3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readingOrder="2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19049</xdr:rowOff>
    </xdr:from>
    <xdr:ext cx="1733550" cy="63817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38875" y="19049"/>
          <a:ext cx="1733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295275</xdr:colOff>
      <xdr:row>0</xdr:row>
      <xdr:rowOff>9524</xdr:rowOff>
    </xdr:from>
    <xdr:ext cx="1524000" cy="733425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047475" y="9524"/>
          <a:ext cx="1524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9"/>
  <sheetViews>
    <sheetView rightToLeft="1" tabSelected="1" view="pageBreakPreview" zoomScaleNormal="100" zoomScaleSheetLayoutView="100" workbookViewId="0">
      <selection activeCell="N16" sqref="N16"/>
    </sheetView>
  </sheetViews>
  <sheetFormatPr defaultRowHeight="18.75"/>
  <cols>
    <col min="1" max="1" width="22.7109375" style="1" customWidth="1"/>
    <col min="2" max="10" width="10.85546875" style="1" customWidth="1"/>
    <col min="11" max="11" width="17.42578125" style="1" customWidth="1"/>
    <col min="12" max="36" width="9.140625" style="1"/>
    <col min="37" max="16384" width="9.140625" style="2"/>
  </cols>
  <sheetData>
    <row r="1" spans="1:36" ht="46.5" customHeight="1"/>
    <row r="2" spans="1:3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 customHeight="1"/>
    <row r="6" spans="1:36" ht="24.95" customHeight="1">
      <c r="A6" s="7" t="s">
        <v>3</v>
      </c>
    </row>
    <row r="7" spans="1:36" ht="29.25" customHeight="1">
      <c r="A7" s="8"/>
      <c r="B7" s="69">
        <v>2015</v>
      </c>
      <c r="C7" s="70"/>
      <c r="D7" s="71"/>
      <c r="E7" s="69">
        <v>2016</v>
      </c>
      <c r="F7" s="70"/>
      <c r="G7" s="71"/>
      <c r="H7" s="69">
        <v>2017</v>
      </c>
      <c r="I7" s="70"/>
      <c r="J7" s="71"/>
      <c r="K7" s="9"/>
    </row>
    <row r="8" spans="1:36" ht="20.25" customHeight="1">
      <c r="A8" s="10" t="s">
        <v>4</v>
      </c>
      <c r="B8" s="11" t="s">
        <v>5</v>
      </c>
      <c r="C8" s="11" t="s">
        <v>6</v>
      </c>
      <c r="D8" s="11" t="s">
        <v>7</v>
      </c>
      <c r="E8" s="11" t="s">
        <v>5</v>
      </c>
      <c r="F8" s="11" t="s">
        <v>6</v>
      </c>
      <c r="G8" s="11" t="s">
        <v>7</v>
      </c>
      <c r="H8" s="11" t="s">
        <v>5</v>
      </c>
      <c r="I8" s="11" t="s">
        <v>6</v>
      </c>
      <c r="J8" s="11" t="s">
        <v>7</v>
      </c>
      <c r="K8" s="12" t="s">
        <v>8</v>
      </c>
    </row>
    <row r="9" spans="1:36" ht="22.5" customHeight="1">
      <c r="A9" s="13"/>
      <c r="B9" s="14" t="s">
        <v>9</v>
      </c>
      <c r="C9" s="14" t="s">
        <v>10</v>
      </c>
      <c r="D9" s="14" t="s">
        <v>11</v>
      </c>
      <c r="E9" s="14" t="s">
        <v>9</v>
      </c>
      <c r="F9" s="14" t="s">
        <v>10</v>
      </c>
      <c r="G9" s="14" t="s">
        <v>11</v>
      </c>
      <c r="H9" s="14" t="s">
        <v>9</v>
      </c>
      <c r="I9" s="14" t="s">
        <v>10</v>
      </c>
      <c r="J9" s="14" t="s">
        <v>11</v>
      </c>
      <c r="K9" s="15"/>
    </row>
    <row r="10" spans="1:36" s="19" customFormat="1" ht="26.25" customHeight="1">
      <c r="A10" s="16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8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9" customFormat="1" ht="26.25" customHeight="1">
      <c r="A11" s="20" t="s">
        <v>14</v>
      </c>
      <c r="B11" s="21">
        <v>4161</v>
      </c>
      <c r="C11" s="21">
        <v>3870</v>
      </c>
      <c r="D11" s="22">
        <f>SUM(B11:C11)</f>
        <v>8031</v>
      </c>
      <c r="E11" s="21">
        <v>4167</v>
      </c>
      <c r="F11" s="21">
        <v>3980</v>
      </c>
      <c r="G11" s="22">
        <f>SUM(E11:F11)</f>
        <v>8147</v>
      </c>
      <c r="H11" s="23">
        <v>3958</v>
      </c>
      <c r="I11" s="23">
        <v>3810</v>
      </c>
      <c r="J11" s="24">
        <f>I11+H11</f>
        <v>7768</v>
      </c>
      <c r="K11" s="25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19" customFormat="1" ht="26.25" customHeight="1">
      <c r="A12" s="26" t="s">
        <v>16</v>
      </c>
      <c r="B12" s="27">
        <v>343</v>
      </c>
      <c r="C12" s="27">
        <v>249</v>
      </c>
      <c r="D12" s="28">
        <f>SUM(B12:C12)</f>
        <v>592</v>
      </c>
      <c r="E12" s="27">
        <v>351</v>
      </c>
      <c r="F12" s="27">
        <v>256</v>
      </c>
      <c r="G12" s="28">
        <f>SUM(E12:F12)</f>
        <v>607</v>
      </c>
      <c r="H12" s="29">
        <v>304</v>
      </c>
      <c r="I12" s="29">
        <v>239</v>
      </c>
      <c r="J12" s="30">
        <f>I12+H12</f>
        <v>543</v>
      </c>
      <c r="K12" s="31" t="s">
        <v>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9" customFormat="1" ht="26.25" customHeight="1">
      <c r="A13" s="20" t="s">
        <v>18</v>
      </c>
      <c r="B13" s="21">
        <v>3818</v>
      </c>
      <c r="C13" s="21">
        <v>3621</v>
      </c>
      <c r="D13" s="22">
        <f>SUM(B13:C13)</f>
        <v>7439</v>
      </c>
      <c r="E13" s="21">
        <v>3816</v>
      </c>
      <c r="F13" s="21">
        <v>3724</v>
      </c>
      <c r="G13" s="22">
        <f>SUM(E13:F13)</f>
        <v>7540</v>
      </c>
      <c r="H13" s="23">
        <f>H11-H12</f>
        <v>3654</v>
      </c>
      <c r="I13" s="23">
        <f>I11-I12</f>
        <v>3571</v>
      </c>
      <c r="J13" s="24">
        <f>J11-J12</f>
        <v>7225</v>
      </c>
      <c r="K13" s="25" t="s">
        <v>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9" customFormat="1" ht="26.25" customHeight="1">
      <c r="A14" s="16" t="s">
        <v>20</v>
      </c>
      <c r="B14" s="27"/>
      <c r="C14" s="27"/>
      <c r="D14" s="32"/>
      <c r="E14" s="27"/>
      <c r="F14" s="27"/>
      <c r="G14" s="32"/>
      <c r="H14" s="29"/>
      <c r="I14" s="29"/>
      <c r="J14" s="33"/>
      <c r="K14" s="18" t="s">
        <v>21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9" customFormat="1" ht="26.25" customHeight="1">
      <c r="A15" s="20" t="s">
        <v>14</v>
      </c>
      <c r="B15" s="21">
        <v>11555</v>
      </c>
      <c r="C15" s="21">
        <v>10788</v>
      </c>
      <c r="D15" s="22">
        <f>SUM(B15:C15)</f>
        <v>22343</v>
      </c>
      <c r="E15" s="21">
        <v>12373</v>
      </c>
      <c r="F15" s="21">
        <v>11367</v>
      </c>
      <c r="G15" s="22">
        <f>SUM(E15:F15)</f>
        <v>23740</v>
      </c>
      <c r="H15" s="23">
        <v>12393</v>
      </c>
      <c r="I15" s="23">
        <v>11654</v>
      </c>
      <c r="J15" s="24">
        <f>I15+H15</f>
        <v>24047</v>
      </c>
      <c r="K15" s="25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9" customFormat="1" ht="26.25" customHeight="1">
      <c r="A16" s="26" t="s">
        <v>16</v>
      </c>
      <c r="B16" s="27">
        <v>1487</v>
      </c>
      <c r="C16" s="27">
        <v>475</v>
      </c>
      <c r="D16" s="32">
        <f>SUM(B16:C16)</f>
        <v>1962</v>
      </c>
      <c r="E16" s="27">
        <v>1568</v>
      </c>
      <c r="F16" s="27">
        <v>472</v>
      </c>
      <c r="G16" s="32">
        <f>SUM(E16:F16)</f>
        <v>2040</v>
      </c>
      <c r="H16" s="29">
        <v>1561</v>
      </c>
      <c r="I16" s="29">
        <v>498</v>
      </c>
      <c r="J16" s="33">
        <f>I16+H16</f>
        <v>2059</v>
      </c>
      <c r="K16" s="31" t="s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9" customFormat="1" ht="26.25" customHeight="1">
      <c r="A17" s="20" t="s">
        <v>18</v>
      </c>
      <c r="B17" s="21">
        <v>10068</v>
      </c>
      <c r="C17" s="21">
        <v>10313</v>
      </c>
      <c r="D17" s="22">
        <f>SUM(B17:C17)</f>
        <v>20381</v>
      </c>
      <c r="E17" s="21">
        <v>10805</v>
      </c>
      <c r="F17" s="21">
        <v>10895</v>
      </c>
      <c r="G17" s="22">
        <f>SUM(E17:F17)</f>
        <v>21700</v>
      </c>
      <c r="H17" s="23">
        <f>H15-H16</f>
        <v>10832</v>
      </c>
      <c r="I17" s="23">
        <f>I15-I16</f>
        <v>11156</v>
      </c>
      <c r="J17" s="24">
        <f>J15-J16</f>
        <v>21988</v>
      </c>
      <c r="K17" s="25" t="s">
        <v>19</v>
      </c>
      <c r="L17" s="1"/>
      <c r="M17" s="34"/>
      <c r="N17" s="34"/>
      <c r="O17" s="3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9" customFormat="1" ht="26.25" customHeight="1">
      <c r="A18" s="35" t="s">
        <v>7</v>
      </c>
      <c r="B18" s="36"/>
      <c r="C18" s="36"/>
      <c r="D18" s="37"/>
      <c r="E18" s="36"/>
      <c r="F18" s="36"/>
      <c r="G18" s="37"/>
      <c r="H18" s="38"/>
      <c r="I18" s="38"/>
      <c r="J18" s="39"/>
      <c r="K18" s="40" t="s">
        <v>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9" customFormat="1" ht="26.25" customHeight="1">
      <c r="A19" s="41" t="s">
        <v>14</v>
      </c>
      <c r="B19" s="42">
        <v>15716</v>
      </c>
      <c r="C19" s="42">
        <v>14658</v>
      </c>
      <c r="D19" s="43">
        <f>SUM(B19:C19)</f>
        <v>30374</v>
      </c>
      <c r="E19" s="42">
        <v>16540</v>
      </c>
      <c r="F19" s="42">
        <v>15347</v>
      </c>
      <c r="G19" s="43">
        <f>SUM(E19:F19)</f>
        <v>31887</v>
      </c>
      <c r="H19" s="44">
        <f>H11+H15</f>
        <v>16351</v>
      </c>
      <c r="I19" s="44">
        <f>I11+I15</f>
        <v>15464</v>
      </c>
      <c r="J19" s="45">
        <f>I19+H19</f>
        <v>31815</v>
      </c>
      <c r="K19" s="46" t="s">
        <v>15</v>
      </c>
      <c r="L19" s="1"/>
      <c r="M19" s="1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19" customFormat="1" ht="26.25" customHeight="1">
      <c r="A20" s="47" t="s">
        <v>16</v>
      </c>
      <c r="B20" s="48">
        <v>1830</v>
      </c>
      <c r="C20" s="48">
        <v>724</v>
      </c>
      <c r="D20" s="49">
        <f>SUM(B20:C20)</f>
        <v>2554</v>
      </c>
      <c r="E20" s="48">
        <v>1919</v>
      </c>
      <c r="F20" s="48">
        <v>728</v>
      </c>
      <c r="G20" s="49">
        <f>SUM(E20:F20)</f>
        <v>2647</v>
      </c>
      <c r="H20" s="50">
        <f>H12+H16</f>
        <v>1865</v>
      </c>
      <c r="I20" s="50">
        <f>I12+I16</f>
        <v>737</v>
      </c>
      <c r="J20" s="51">
        <f>I20+H20</f>
        <v>2602</v>
      </c>
      <c r="K20" s="52" t="s">
        <v>17</v>
      </c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19" customFormat="1" ht="26.25" customHeight="1">
      <c r="A21" s="53" t="s">
        <v>18</v>
      </c>
      <c r="B21" s="54">
        <v>13886</v>
      </c>
      <c r="C21" s="54">
        <v>13934</v>
      </c>
      <c r="D21" s="55">
        <f>SUM(B21:C21)</f>
        <v>27820</v>
      </c>
      <c r="E21" s="54">
        <v>14621</v>
      </c>
      <c r="F21" s="54">
        <v>14619</v>
      </c>
      <c r="G21" s="55">
        <f>SUM(E21:F21)</f>
        <v>29240</v>
      </c>
      <c r="H21" s="56">
        <f>H19-H20</f>
        <v>14486</v>
      </c>
      <c r="I21" s="56">
        <f>I19-I20</f>
        <v>14727</v>
      </c>
      <c r="J21" s="57">
        <f>I21+H21</f>
        <v>29213</v>
      </c>
      <c r="K21" s="58" t="s">
        <v>19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19" customFormat="1" ht="6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19" customFormat="1" ht="15" hidden="1" customHeight="1">
      <c r="A23" s="61"/>
      <c r="B23" s="1"/>
      <c r="C23" s="1"/>
      <c r="D23" s="62"/>
      <c r="E23" s="62"/>
      <c r="F23" s="62"/>
      <c r="G23" s="62"/>
      <c r="H23" s="62"/>
      <c r="I23" s="62"/>
      <c r="J23" s="62"/>
      <c r="K23" s="6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19" customFormat="1" ht="15" hidden="1" customHeight="1">
      <c r="A24" s="61"/>
      <c r="B24" s="1"/>
      <c r="C24" s="1"/>
      <c r="D24" s="62"/>
      <c r="E24" s="62"/>
      <c r="F24" s="62"/>
      <c r="G24" s="62"/>
      <c r="H24" s="62"/>
      <c r="I24" s="62"/>
      <c r="J24" s="62"/>
      <c r="K24" s="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19" customFormat="1" ht="15" hidden="1" customHeight="1">
      <c r="A25" s="61"/>
      <c r="B25" s="1"/>
      <c r="C25" s="1"/>
      <c r="D25" s="62"/>
      <c r="E25" s="62"/>
      <c r="F25" s="62"/>
      <c r="G25" s="62"/>
      <c r="H25" s="62"/>
      <c r="I25" s="62"/>
      <c r="J25" s="62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67" customFormat="1" ht="15" customHeight="1">
      <c r="A26" s="64" t="s">
        <v>22</v>
      </c>
      <c r="B26" s="65"/>
      <c r="C26" s="66"/>
      <c r="D26" s="66"/>
      <c r="E26" s="66"/>
      <c r="F26" s="66"/>
      <c r="G26" s="66"/>
      <c r="H26" s="66"/>
      <c r="I26" s="66"/>
      <c r="J26" s="66"/>
      <c r="K26" s="66" t="s">
        <v>23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</row>
    <row r="29" spans="1:36">
      <c r="H29" s="68"/>
      <c r="I29" s="68"/>
      <c r="J29" s="68"/>
    </row>
  </sheetData>
  <mergeCells count="3">
    <mergeCell ref="B7:D7"/>
    <mergeCell ref="E7:G7"/>
    <mergeCell ref="H7:J7"/>
  </mergeCells>
  <printOptions horizontalCentered="1" verticalCentered="1"/>
  <pageMargins left="0.25" right="0.25" top="0.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المواليد والوفيات والزيادة الطبيعية حسب الجنسية والجنس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1C2A8CAD-CDC8-42A5-A3A5-107E6C5F52BD}"/>
</file>

<file path=customXml/itemProps2.xml><?xml version="1.0" encoding="utf-8"?>
<ds:datastoreItem xmlns:ds="http://schemas.openxmlformats.org/officeDocument/2006/customXml" ds:itemID="{FCD805BD-3135-435A-BA90-C0506DBD0905}"/>
</file>

<file path=customXml/itemProps3.xml><?xml version="1.0" encoding="utf-8"?>
<ds:datastoreItem xmlns:ds="http://schemas.openxmlformats.org/officeDocument/2006/customXml" ds:itemID="{4BC8F909-2163-4B00-AFE4-FEADF6C6C224}"/>
</file>

<file path=customXml/itemProps4.xml><?xml version="1.0" encoding="utf-8"?>
<ds:datastoreItem xmlns:ds="http://schemas.openxmlformats.org/officeDocument/2006/customXml" ds:itemID="{26E11602-023E-4545-80E1-A3A03C433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10-01  </vt:lpstr>
      <vt:lpstr>'جدول 10-01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Sex </dc:title>
  <dc:creator>Afaf Kamal Mahmood</dc:creator>
  <cp:lastModifiedBy>Afaf Kamal Mahmood</cp:lastModifiedBy>
  <dcterms:created xsi:type="dcterms:W3CDTF">2018-09-24T06:43:09Z</dcterms:created>
  <dcterms:modified xsi:type="dcterms:W3CDTF">2018-09-24T06:44:27Z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